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wayne\Desktop\"/>
    </mc:Choice>
  </mc:AlternateContent>
  <xr:revisionPtr revIDLastSave="0" documentId="13_ncr:1_{3B836D48-35E5-4BE4-BEB0-33F8F8931699}" xr6:coauthVersionLast="47" xr6:coauthVersionMax="47" xr10:uidLastSave="{00000000-0000-0000-0000-000000000000}"/>
  <bookViews>
    <workbookView xWindow="28680" yWindow="-120" windowWidth="29040" windowHeight="17520" xr2:uid="{00000000-000D-0000-FFFF-FFFF00000000}"/>
  </bookViews>
  <sheets>
    <sheet name="Plan Costs" sheetId="1" r:id="rId1"/>
  </sheets>
  <externalReferences>
    <externalReference r:id="rId2"/>
  </externalReferences>
  <definedNames>
    <definedName name="List">[1]Sheet2!$A$1:$A$4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25" i="1"/>
  <c r="D24" i="1"/>
  <c r="D23" i="1"/>
  <c r="D22" i="1"/>
  <c r="D21" i="1"/>
  <c r="D20" i="1"/>
  <c r="D19" i="1"/>
  <c r="D18" i="1"/>
  <c r="D17" i="1"/>
  <c r="D16" i="1"/>
  <c r="D15" i="1"/>
  <c r="D14" i="1"/>
  <c r="D13" i="1"/>
  <c r="D12" i="1"/>
  <c r="D11" i="1"/>
  <c r="D10" i="1"/>
  <c r="D9" i="1"/>
  <c r="D8" i="1"/>
  <c r="D7" i="1"/>
  <c r="H24" i="1" l="1"/>
  <c r="H25" i="1" s="1"/>
</calcChain>
</file>

<file path=xl/sharedStrings.xml><?xml version="1.0" encoding="utf-8"?>
<sst xmlns="http://schemas.openxmlformats.org/spreadsheetml/2006/main" count="29" uniqueCount="29">
  <si>
    <t xml:space="preserve"> Cyber Risk Exposure Scorecard
Presented by Murphy Insurance Agency</t>
  </si>
  <si>
    <t>QUESTION</t>
  </si>
  <si>
    <t>RESPONSE</t>
  </si>
  <si>
    <t>SCORE</t>
  </si>
  <si>
    <t>SCORE:</t>
  </si>
  <si>
    <t>LEVEL OF RISK:</t>
  </si>
  <si>
    <t>Yes</t>
  </si>
  <si>
    <t>No</t>
  </si>
  <si>
    <t>Unsure</t>
  </si>
  <si>
    <t>Does your organization perform periodic cybersecurity awareness training for all employees?</t>
  </si>
  <si>
    <t>Does your organization perform periodic phishing exercises for all employees?</t>
  </si>
  <si>
    <t>Does your organization utilize multifactor authentication?</t>
  </si>
  <si>
    <t>Does your organization provide email quarantining and screening?</t>
  </si>
  <si>
    <t>Do you utilize up-to-date firewall technology?</t>
  </si>
  <si>
    <t>Do you utilize up-to-date antivirus and antimalware software on all internet-accessible devices?</t>
  </si>
  <si>
    <t>Does your organization have a strong password policy?</t>
  </si>
  <si>
    <t>Does your organization have a patching policy?</t>
  </si>
  <si>
    <t>Does your organization have a proactive end-of-life software management plan?</t>
  </si>
  <si>
    <t>Does your organization have a cyber incident response plan in place?</t>
  </si>
  <si>
    <t>Does your organization have a disaster recovery and business continuity plan in place?</t>
  </si>
  <si>
    <t>Does your organization encrypt sensitive data?</t>
  </si>
  <si>
    <t>Does your organization have a data retention and destruction plan for both electronic and physical data?</t>
  </si>
  <si>
    <t>Does your organization regularly back up data to a secure off-site location?</t>
  </si>
  <si>
    <t>Does your organization use endpoint detection and response solutions?</t>
  </si>
  <si>
    <t>Does your organization employ access control measures so users only have access to data required to do their jobs?</t>
  </si>
  <si>
    <t>Does your organization, by default, deny  end-users local administrative access to their workstations?</t>
  </si>
  <si>
    <t>Does your organization have a network segmentation and segregation strategy in place?</t>
  </si>
  <si>
    <t>Does your organization have a mobile device security policy in place?</t>
  </si>
  <si>
    <t>Does your organization have controls in place for vendors who have access to your computer systems or confidential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</si>
</sst>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24"/>
      <color theme="0"/>
      <name val="Calibri"/>
      <family val="2"/>
      <scheme val="minor"/>
    </font>
    <font>
      <b/>
      <sz val="12"/>
      <color theme="0"/>
      <name val="Century Gothic"/>
      <family val="2"/>
    </font>
    <font>
      <sz val="12"/>
      <color theme="1"/>
      <name val="Calibri"/>
      <family val="2"/>
      <scheme val="minor"/>
    </font>
    <font>
      <b/>
      <sz val="10"/>
      <color theme="0"/>
      <name val="Century Gothic"/>
      <family val="2"/>
    </font>
    <font>
      <sz val="11"/>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2"/>
        <bgColor indexed="64"/>
      </patternFill>
    </fill>
    <fill>
      <patternFill patternType="solid">
        <fgColor theme="3"/>
        <bgColor indexed="64"/>
      </patternFill>
    </fill>
    <fill>
      <patternFill patternType="solid">
        <fgColor theme="1" tint="0.249977111117893"/>
        <bgColor indexed="64"/>
      </patternFill>
    </fill>
  </fills>
  <borders count="6">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2" borderId="0" xfId="0" applyFill="1"/>
    <xf numFmtId="0" fontId="0" fillId="2" borderId="0" xfId="0" applyFill="1" applyAlignment="1">
      <alignment horizontal="center" vertical="center"/>
    </xf>
    <xf numFmtId="0" fontId="0" fillId="3" borderId="0" xfId="0" applyFill="1"/>
    <xf numFmtId="0" fontId="0" fillId="0" borderId="0" xfId="0" applyAlignment="1">
      <alignment horizontal="center" vertical="center"/>
    </xf>
    <xf numFmtId="0" fontId="2" fillId="3" borderId="0" xfId="0" applyFont="1" applyFill="1" applyAlignment="1">
      <alignment horizontal="center" wrapText="1"/>
    </xf>
    <xf numFmtId="0" fontId="2" fillId="3" borderId="0" xfId="0" applyFont="1" applyFill="1" applyAlignment="1">
      <alignment horizontal="center" vertical="center" wrapText="1"/>
    </xf>
    <xf numFmtId="0" fontId="4" fillId="5" borderId="1" xfId="0" applyFont="1" applyFill="1" applyBorder="1"/>
    <xf numFmtId="0" fontId="4" fillId="5" borderId="2" xfId="0" applyFont="1" applyFill="1" applyBorder="1" applyAlignment="1">
      <alignment horizontal="center"/>
    </xf>
    <xf numFmtId="0" fontId="4" fillId="5" borderId="3" xfId="0" applyFont="1" applyFill="1" applyBorder="1"/>
    <xf numFmtId="0" fontId="4" fillId="5" borderId="4" xfId="0" applyFont="1" applyFill="1" applyBorder="1" applyAlignment="1">
      <alignment horizontal="center"/>
    </xf>
    <xf numFmtId="0" fontId="5" fillId="0" borderId="0" xfId="0" applyFont="1"/>
    <xf numFmtId="0" fontId="3" fillId="0" borderId="5" xfId="0" applyFont="1" applyBorder="1" applyAlignment="1">
      <alignment vertical="center" wrapText="1"/>
    </xf>
    <xf numFmtId="0" fontId="3" fillId="4" borderId="5" xfId="0" applyFont="1" applyFill="1" applyBorder="1" applyAlignment="1">
      <alignment vertical="center" wrapText="1"/>
    </xf>
    <xf numFmtId="0" fontId="0" fillId="2" borderId="5" xfId="0" applyFill="1" applyBorder="1" applyAlignment="1">
      <alignment horizontal="center" vertical="center"/>
    </xf>
    <xf numFmtId="0" fontId="1" fillId="6" borderId="0" xfId="0" applyFont="1" applyFill="1" applyAlignment="1">
      <alignment horizontal="center" vertical="center" wrapText="1"/>
    </xf>
  </cellXfs>
  <cellStyles count="1">
    <cellStyle name="Normal" xfId="0" builtinId="0"/>
  </cellStyles>
  <dxfs count="19">
    <dxf>
      <font>
        <color rgb="FF006100"/>
      </font>
      <fill>
        <patternFill>
          <bgColor rgb="FFC6EFCE"/>
        </patternFill>
      </fill>
    </dxf>
    <dxf>
      <font>
        <color rgb="FF9C6500"/>
      </font>
      <fill>
        <patternFill>
          <bgColor rgb="FFFFEB9C"/>
        </patternFill>
      </fill>
    </dxf>
    <dxf>
      <font>
        <color theme="1"/>
      </font>
      <fill>
        <patternFill>
          <bgColor rgb="FFFFC000"/>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0"/>
      </font>
      <fill>
        <patternFill>
          <bgColor rgb="FFC00000"/>
        </patternFill>
      </fill>
    </dxf>
    <dxf>
      <fill>
        <patternFill>
          <bgColor rgb="FFC00000"/>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auto="1"/>
      </font>
      <fill>
        <patternFill>
          <bgColor theme="7"/>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0"/>
      </font>
      <fill>
        <patternFill>
          <bgColor rgb="FFC00000"/>
        </patternFill>
      </fill>
    </dxf>
    <dxf>
      <fill>
        <patternFill>
          <bgColor theme="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0</xdr:colOff>
      <xdr:row>1</xdr:row>
      <xdr:rowOff>200025</xdr:rowOff>
    </xdr:from>
    <xdr:to>
      <xdr:col>9</xdr:col>
      <xdr:colOff>9525</xdr:colOff>
      <xdr:row>22</xdr:row>
      <xdr:rowOff>9525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429750" y="390525"/>
          <a:ext cx="3343275" cy="5829300"/>
        </a:xfrm>
        <a:prstGeom prst="rect">
          <a:avLst/>
        </a:prstGeom>
        <a:solidFill>
          <a:srgbClr val="FFFFFF">
            <a:lumMod val="95000"/>
          </a:srgbClr>
        </a:solidFill>
        <a:ln w="9525" cmpd="sng">
          <a:noFill/>
        </a:ln>
        <a:effectLst/>
      </xdr:spPr>
      <xdr:txBody>
        <a:bodyPr vertOverflow="clip" horzOverflow="clip" wrap="square" rtlCol="0" anchor="t"/>
        <a:lstStyle/>
        <a:p>
          <a:endParaRPr lang="en-US" sz="1100" b="0" i="0" baseline="0">
            <a:effectLst/>
            <a:latin typeface="+mn-lt"/>
            <a:ea typeface="+mn-ea"/>
            <a:cs typeface="+mn-cs"/>
          </a:endParaRPr>
        </a:p>
        <a:p>
          <a:r>
            <a:rPr lang="en-US" sz="1100" b="0" i="0" baseline="0">
              <a:effectLst/>
              <a:latin typeface="+mn-lt"/>
              <a:ea typeface="+mn-ea"/>
              <a:cs typeface="+mn-cs"/>
            </a:rPr>
            <a:t>Cyber incidents—including data breaches, ransomware attacks and social engineering scams—have become increasingly prevalent, impacting organizations of all sizes and industries. Such incidents have largely been brought on by additional cyberthreat vectors and growing attacker sophistication. As these incidents continue to rise in both cost and frequency, it’s crucial for organizations to take steps to address their cyber exposures and bolster their digital security defenses.</a:t>
          </a:r>
        </a:p>
        <a:p>
          <a:endParaRPr lang="en-US">
            <a:effectLst/>
          </a:endParaRPr>
        </a:p>
        <a:p>
          <a:r>
            <a:rPr lang="en-US" sz="1800" b="1" i="0" baseline="0">
              <a:effectLst/>
              <a:latin typeface="+mn-lt"/>
              <a:ea typeface="+mn-ea"/>
              <a:cs typeface="+mn-cs"/>
            </a:rPr>
            <a:t>Instructions </a:t>
          </a:r>
          <a:endParaRPr lang="en-US" sz="1800">
            <a:effectLst/>
          </a:endParaRPr>
        </a:p>
        <a:p>
          <a:r>
            <a:rPr lang="en-US" sz="1100" b="0" i="0" baseline="0">
              <a:effectLst/>
              <a:latin typeface="+mn-lt"/>
              <a:ea typeface="+mn-ea"/>
              <a:cs typeface="+mn-cs"/>
            </a:rPr>
            <a:t>Begin by answering the questions below. Each response will be given a numerical value based on the answer.</a:t>
          </a:r>
          <a:endParaRPr lang="en-US">
            <a:effectLst/>
          </a:endParaRPr>
        </a:p>
        <a:p>
          <a:r>
            <a:rPr lang="en-US" sz="1100" b="1" i="0" baseline="0">
              <a:effectLst/>
              <a:latin typeface="+mn-lt"/>
              <a:ea typeface="+mn-ea"/>
              <a:cs typeface="+mn-cs"/>
            </a:rPr>
            <a:t>     Yes = 0</a:t>
          </a:r>
          <a:endParaRPr lang="en-US">
            <a:effectLst/>
          </a:endParaRPr>
        </a:p>
        <a:p>
          <a:r>
            <a:rPr lang="en-US" sz="1100" b="1" i="0" baseline="0">
              <a:effectLst/>
              <a:latin typeface="+mn-lt"/>
              <a:ea typeface="+mn-ea"/>
              <a:cs typeface="+mn-cs"/>
            </a:rPr>
            <a:t>     Unsure = 5</a:t>
          </a:r>
          <a:endParaRPr lang="en-US">
            <a:effectLst/>
          </a:endParaRPr>
        </a:p>
        <a:p>
          <a:r>
            <a:rPr lang="en-US" sz="1100" b="1" i="0" baseline="0">
              <a:effectLst/>
              <a:latin typeface="+mn-lt"/>
              <a:ea typeface="+mn-ea"/>
              <a:cs typeface="+mn-cs"/>
            </a:rPr>
            <a:t>     No = 5</a:t>
          </a:r>
          <a:endParaRPr lang="en-US">
            <a:effectLst/>
          </a:endParaRPr>
        </a:p>
        <a:p>
          <a:r>
            <a:rPr lang="en-US" sz="1100" b="0" i="0" baseline="0">
              <a:effectLst/>
              <a:latin typeface="+mn-lt"/>
              <a:ea typeface="+mn-ea"/>
              <a:cs typeface="+mn-cs"/>
            </a:rPr>
            <a:t>After completing all the questions, total your score to determine your organization’s risk of exposure to cyber incidents. Completing the survey will also help you to understand areas in need of improvement in order to reduce your risk exposure.</a:t>
          </a:r>
          <a:endParaRPr lang="en-US">
            <a:effectLst/>
          </a:endParaRPr>
        </a:p>
      </xdr:txBody>
    </xdr:sp>
    <xdr:clientData/>
  </xdr:twoCellAnchor>
  <xdr:twoCellAnchor editAs="absolute">
    <xdr:from>
      <xdr:col>7</xdr:col>
      <xdr:colOff>647931</xdr:colOff>
      <xdr:row>19</xdr:row>
      <xdr:rowOff>38099</xdr:rowOff>
    </xdr:from>
    <xdr:to>
      <xdr:col>9</xdr:col>
      <xdr:colOff>19049</xdr:colOff>
      <xdr:row>21</xdr:row>
      <xdr:rowOff>95249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1820756" y="4448174"/>
          <a:ext cx="961793"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ease/AppData/Local/Microsoft/Windows/Temporary%20Internet%20Files/Content.Outlook/D9T05IHL/Copy%20of%20Cyber%20Risk%20Scorecard%20(color)_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sheetData sheetId="1">
        <row r="1">
          <cell r="A1" t="str">
            <v>Yes</v>
          </cell>
        </row>
        <row r="2">
          <cell r="A2" t="str">
            <v>No</v>
          </cell>
        </row>
        <row r="3">
          <cell r="A3" t="str">
            <v>Unsure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A49BE-CEA2-4899-8CFA-1C3E9D1989D6}">
  <sheetPr>
    <pageSetUpPr fitToPage="1"/>
  </sheetPr>
  <dimension ref="A1:I31"/>
  <sheetViews>
    <sheetView showGridLines="0" showRowColHeaders="0" tabSelected="1" workbookViewId="0">
      <selection activeCell="M18" sqref="M18"/>
    </sheetView>
  </sheetViews>
  <sheetFormatPr defaultColWidth="9.140625" defaultRowHeight="15" x14ac:dyDescent="0.25"/>
  <cols>
    <col min="1" max="1" width="2.85546875" customWidth="1"/>
    <col min="2" max="2" width="110.85546875" customWidth="1"/>
    <col min="3" max="3" width="13.85546875" style="4" customWidth="1"/>
    <col min="4" max="4" width="10.140625" style="4" customWidth="1"/>
    <col min="5" max="5" width="3.7109375" customWidth="1"/>
    <col min="7" max="7" width="17" customWidth="1"/>
    <col min="8" max="8" width="14.7109375" customWidth="1"/>
    <col min="9" max="9" width="9.140625" customWidth="1"/>
  </cols>
  <sheetData>
    <row r="1" spans="1:9" x14ac:dyDescent="0.25">
      <c r="A1" s="1"/>
      <c r="B1" s="1"/>
      <c r="C1" s="2"/>
      <c r="D1" s="2"/>
      <c r="E1" s="1"/>
    </row>
    <row r="2" spans="1:9" ht="40.5" customHeight="1" x14ac:dyDescent="0.25">
      <c r="A2" s="1"/>
      <c r="B2" s="15" t="s">
        <v>0</v>
      </c>
      <c r="C2" s="15"/>
      <c r="D2" s="15"/>
      <c r="F2" s="3"/>
      <c r="G2" s="3"/>
      <c r="H2" s="3"/>
      <c r="I2" s="3"/>
    </row>
    <row r="3" spans="1:9" ht="40.5" customHeight="1" x14ac:dyDescent="0.25">
      <c r="A3" s="1"/>
      <c r="B3" s="15"/>
      <c r="C3" s="15"/>
      <c r="D3" s="15"/>
    </row>
    <row r="5" spans="1:9" ht="15.75" x14ac:dyDescent="0.25">
      <c r="B5" s="5" t="s">
        <v>1</v>
      </c>
      <c r="C5" s="6" t="s">
        <v>2</v>
      </c>
      <c r="D5" s="6" t="s">
        <v>3</v>
      </c>
    </row>
    <row r="6" spans="1:9" ht="15.75" x14ac:dyDescent="0.25">
      <c r="B6" s="13" t="s">
        <v>9</v>
      </c>
      <c r="C6" s="14"/>
      <c r="D6" s="14" t="str">
        <f t="shared" ref="D6:D25" si="0">IF(C6="","",IF(OR(C6="unsure",C6="yes"),5,0))</f>
        <v/>
      </c>
    </row>
    <row r="7" spans="1:9" ht="15.75" x14ac:dyDescent="0.25">
      <c r="B7" s="12" t="s">
        <v>10</v>
      </c>
      <c r="C7" s="14"/>
      <c r="D7" s="14" t="str">
        <f t="shared" si="0"/>
        <v/>
      </c>
    </row>
    <row r="8" spans="1:9" ht="15.75" x14ac:dyDescent="0.25">
      <c r="B8" s="13" t="s">
        <v>11</v>
      </c>
      <c r="C8" s="14"/>
      <c r="D8" s="14" t="str">
        <f t="shared" si="0"/>
        <v/>
      </c>
    </row>
    <row r="9" spans="1:9" ht="15.75" x14ac:dyDescent="0.25">
      <c r="B9" s="12" t="s">
        <v>12</v>
      </c>
      <c r="C9" s="14"/>
      <c r="D9" s="14" t="str">
        <f t="shared" si="0"/>
        <v/>
      </c>
    </row>
    <row r="10" spans="1:9" ht="15.75" x14ac:dyDescent="0.25">
      <c r="B10" s="13" t="s">
        <v>13</v>
      </c>
      <c r="C10" s="14"/>
      <c r="D10" s="14" t="str">
        <f t="shared" si="0"/>
        <v/>
      </c>
    </row>
    <row r="11" spans="1:9" ht="15.75" x14ac:dyDescent="0.25">
      <c r="B11" s="12" t="s">
        <v>14</v>
      </c>
      <c r="C11" s="14"/>
      <c r="D11" s="14" t="str">
        <f t="shared" si="0"/>
        <v/>
      </c>
    </row>
    <row r="12" spans="1:9" ht="15.75" x14ac:dyDescent="0.25">
      <c r="B12" s="13" t="s">
        <v>15</v>
      </c>
      <c r="C12" s="14"/>
      <c r="D12" s="14" t="str">
        <f t="shared" si="0"/>
        <v/>
      </c>
    </row>
    <row r="13" spans="1:9" ht="15.75" x14ac:dyDescent="0.25">
      <c r="B13" s="12" t="s">
        <v>16</v>
      </c>
      <c r="C13" s="14"/>
      <c r="D13" s="14" t="str">
        <f t="shared" si="0"/>
        <v/>
      </c>
    </row>
    <row r="14" spans="1:9" ht="15.75" x14ac:dyDescent="0.25">
      <c r="B14" s="13" t="s">
        <v>17</v>
      </c>
      <c r="C14" s="14"/>
      <c r="D14" s="14" t="str">
        <f t="shared" si="0"/>
        <v/>
      </c>
    </row>
    <row r="15" spans="1:9" ht="15.75" x14ac:dyDescent="0.25">
      <c r="B15" s="12" t="s">
        <v>18</v>
      </c>
      <c r="C15" s="14"/>
      <c r="D15" s="14" t="str">
        <f t="shared" si="0"/>
        <v/>
      </c>
    </row>
    <row r="16" spans="1:9" ht="15.75" x14ac:dyDescent="0.25">
      <c r="B16" s="13" t="s">
        <v>19</v>
      </c>
      <c r="C16" s="14"/>
      <c r="D16" s="14" t="str">
        <f t="shared" si="0"/>
        <v/>
      </c>
    </row>
    <row r="17" spans="2:8" ht="15.75" x14ac:dyDescent="0.25">
      <c r="B17" s="12" t="s">
        <v>20</v>
      </c>
      <c r="C17" s="14"/>
      <c r="D17" s="14" t="str">
        <f t="shared" si="0"/>
        <v/>
      </c>
    </row>
    <row r="18" spans="2:8" ht="15.75" x14ac:dyDescent="0.25">
      <c r="B18" s="13" t="s">
        <v>21</v>
      </c>
      <c r="C18" s="14"/>
      <c r="D18" s="14" t="str">
        <f t="shared" si="0"/>
        <v/>
      </c>
    </row>
    <row r="19" spans="2:8" ht="15.75" x14ac:dyDescent="0.25">
      <c r="B19" s="12" t="s">
        <v>22</v>
      </c>
      <c r="C19" s="14"/>
      <c r="D19" s="14" t="str">
        <f t="shared" si="0"/>
        <v/>
      </c>
    </row>
    <row r="20" spans="2:8" ht="15.75" x14ac:dyDescent="0.25">
      <c r="B20" s="13" t="s">
        <v>23</v>
      </c>
      <c r="C20" s="14"/>
      <c r="D20" s="14" t="str">
        <f t="shared" si="0"/>
        <v/>
      </c>
    </row>
    <row r="21" spans="2:8" ht="31.5" x14ac:dyDescent="0.25">
      <c r="B21" s="12" t="s">
        <v>24</v>
      </c>
      <c r="C21" s="14"/>
      <c r="D21" s="14" t="str">
        <f t="shared" si="0"/>
        <v/>
      </c>
    </row>
    <row r="22" spans="2:8" ht="15.75" x14ac:dyDescent="0.25">
      <c r="B22" s="13" t="s">
        <v>25</v>
      </c>
      <c r="C22" s="14"/>
      <c r="D22" s="14" t="str">
        <f t="shared" si="0"/>
        <v/>
      </c>
    </row>
    <row r="23" spans="2:8" ht="16.5" thickBot="1" x14ac:dyDescent="0.3">
      <c r="B23" s="12" t="s">
        <v>26</v>
      </c>
      <c r="C23" s="14"/>
      <c r="D23" s="14" t="str">
        <f t="shared" si="0"/>
        <v/>
      </c>
    </row>
    <row r="24" spans="2:8" ht="15.75" x14ac:dyDescent="0.25">
      <c r="B24" s="13" t="s">
        <v>27</v>
      </c>
      <c r="C24" s="14"/>
      <c r="D24" s="14" t="str">
        <f t="shared" si="0"/>
        <v/>
      </c>
      <c r="G24" s="7" t="s">
        <v>4</v>
      </c>
      <c r="H24" s="8" t="str">
        <f>IF(SUM(D6:D25)=0,"",SUM(D6:D25))</f>
        <v/>
      </c>
    </row>
    <row r="25" spans="2:8" ht="32.25" thickBot="1" x14ac:dyDescent="0.3">
      <c r="B25" s="12" t="s">
        <v>28</v>
      </c>
      <c r="C25" s="14"/>
      <c r="D25" s="14" t="str">
        <f t="shared" si="0"/>
        <v/>
      </c>
      <c r="G25" s="9" t="s">
        <v>5</v>
      </c>
      <c r="H25" s="10" t="str">
        <f>IF(H24="","",IF(H24&lt;=10,"Low",IF(H24&lt;=25,"Moderate",IF(H24&lt;=50,"High","Escalated"))))</f>
        <v/>
      </c>
    </row>
    <row r="29" spans="2:8" x14ac:dyDescent="0.25">
      <c r="B29" s="11" t="s">
        <v>6</v>
      </c>
    </row>
    <row r="30" spans="2:8" x14ac:dyDescent="0.25">
      <c r="B30" s="11" t="s">
        <v>7</v>
      </c>
    </row>
    <row r="31" spans="2:8" x14ac:dyDescent="0.25">
      <c r="B31" s="11" t="s">
        <v>8</v>
      </c>
    </row>
  </sheetData>
  <mergeCells count="1">
    <mergeCell ref="B2:D3"/>
  </mergeCells>
  <conditionalFormatting sqref="H24">
    <cfRule type="expression" dxfId="18" priority="1">
      <formula>$H$25=""</formula>
    </cfRule>
    <cfRule type="cellIs" dxfId="17" priority="3" operator="greaterThan">
      <formula>50</formula>
    </cfRule>
    <cfRule type="cellIs" dxfId="16" priority="5" operator="between">
      <formula>26</formula>
      <formula>50</formula>
    </cfRule>
    <cfRule type="cellIs" dxfId="15" priority="7" operator="between">
      <formula>11</formula>
      <formula>25</formula>
    </cfRule>
    <cfRule type="cellIs" dxfId="14" priority="9" operator="lessThan">
      <formula>11</formula>
    </cfRule>
    <cfRule type="cellIs" dxfId="13" priority="11" operator="between">
      <formula>55</formula>
      <formula>100</formula>
    </cfRule>
    <cfRule type="cellIs" dxfId="12" priority="13" operator="between">
      <formula>30</formula>
      <formula>50</formula>
    </cfRule>
    <cfRule type="cellIs" dxfId="11" priority="15" operator="between">
      <formula>15</formula>
      <formula>25</formula>
    </cfRule>
    <cfRule type="cellIs" dxfId="10" priority="17" operator="between">
      <formula>0</formula>
      <formula>10</formula>
    </cfRule>
  </conditionalFormatting>
  <conditionalFormatting sqref="H24:H25">
    <cfRule type="cellIs" dxfId="9" priority="18" operator="lessThan">
      <formula>11</formula>
    </cfRule>
    <cfRule type="cellIs" dxfId="8" priority="19" operator="greaterThan">
      <formula>#REF!</formula>
    </cfRule>
  </conditionalFormatting>
  <conditionalFormatting sqref="H25">
    <cfRule type="cellIs" dxfId="7" priority="2" operator="equal">
      <formula>"escalated"</formula>
    </cfRule>
    <cfRule type="cellIs" dxfId="6" priority="4" operator="equal">
      <formula>"high"</formula>
    </cfRule>
    <cfRule type="cellIs" dxfId="5" priority="6" operator="equal">
      <formula>"moderate"</formula>
    </cfRule>
    <cfRule type="cellIs" dxfId="4" priority="8" operator="equal">
      <formula>"low"</formula>
    </cfRule>
    <cfRule type="containsText" dxfId="3" priority="10" operator="containsText" text="Escalated">
      <formula>NOT(ISERROR(SEARCH("Escalated",H25)))</formula>
    </cfRule>
    <cfRule type="containsText" dxfId="2" priority="12" operator="containsText" text="High">
      <formula>NOT(ISERROR(SEARCH("High",H25)))</formula>
    </cfRule>
    <cfRule type="containsText" dxfId="1" priority="14" operator="containsText" text="Moderate">
      <formula>NOT(ISERROR(SEARCH("Moderate",H25)))</formula>
    </cfRule>
    <cfRule type="containsText" dxfId="0" priority="16" operator="containsText" text="Low">
      <formula>NOT(ISERROR(SEARCH("Low",H25)))</formula>
    </cfRule>
  </conditionalFormatting>
  <dataValidations count="1">
    <dataValidation type="list" allowBlank="1" showInputMessage="1" showErrorMessage="1" sqref="C6:C25" xr:uid="{00000000-0002-0000-0000-000000000000}">
      <formula1>$B$29:$B$31</formula1>
    </dataValidation>
  </dataValidations>
  <pageMargins left="0.7" right="0.7" top="0.75" bottom="0.75" header="0.3" footer="0.3"/>
  <pageSetup scale="61"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 Costs</vt:lpstr>
    </vt:vector>
  </TitlesOfParts>
  <Manager/>
  <Company>Zywave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Texeira, Wayne</cp:lastModifiedBy>
  <cp:lastPrinted>2024-05-22T19:53:52Z</cp:lastPrinted>
  <dcterms:created xsi:type="dcterms:W3CDTF">2016-03-02T19:52:51Z</dcterms:created>
  <dcterms:modified xsi:type="dcterms:W3CDTF">2024-05-23T17:33:44Z</dcterms:modified>
  <cp:category/>
</cp:coreProperties>
</file>